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ard" sheetId="1" state="visible" r:id="rId1"/>
    <sheet name="Actions" sheetId="2" state="visible" r:id="rId2"/>
    <sheet name="How to use" sheetId="3" state="visible" r:id="rId3"/>
  </sheets>
  <definedNames>
    <definedName name="_xlnm.Print_Area" localSheetId="0">'Board'!$A$1:$AL$15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yyyy"/>
  </numFmts>
  <fonts count="14">
    <font>
      <name val="Calibri"/>
      <family val="2"/>
      <color theme="1"/>
      <sz val="11"/>
      <scheme val="minor"/>
    </font>
    <font>
      <name val="Arial"/>
      <b val="1"/>
      <color rgb="001C1C1C"/>
      <sz val="18"/>
    </font>
    <font>
      <name val="Arial"/>
      <color rgb="006B6B6B"/>
      <sz val="10"/>
    </font>
    <font>
      <name val="Arial"/>
      <b val="1"/>
      <color rgb="001C1C1C"/>
      <sz val="10"/>
    </font>
    <font>
      <name val="Arial"/>
      <b val="1"/>
      <color rgb="001C1C1C"/>
      <sz val="16"/>
    </font>
    <font>
      <name val="Arial"/>
      <color rgb="001C1C1C"/>
      <sz val="10"/>
    </font>
    <font>
      <name val="Arial"/>
      <color rgb="001C1C1C"/>
      <sz val="9"/>
    </font>
    <font>
      <name val="Arial"/>
      <b val="1"/>
      <color rgb="001C1C1C"/>
      <sz val="11"/>
    </font>
    <font>
      <name val="Arial"/>
      <i val="1"/>
      <color rgb="006B6B6B"/>
      <sz val="9"/>
    </font>
    <font>
      <name val="Arial"/>
      <color rgb="006B6B6B"/>
      <sz val="9"/>
    </font>
    <font>
      <name val="Arial"/>
      <color rgb="00AA57FC"/>
      <sz val="9"/>
      <u val="single"/>
    </font>
    <font>
      <name val="Arial"/>
      <b val="1"/>
      <color rgb="00AA57FC"/>
      <sz val="12"/>
    </font>
    <font>
      <name val="Arial"/>
      <color rgb="001C1C1C"/>
      <sz val="11"/>
    </font>
    <font>
      <name val="Arial"/>
      <color rgb="00AA57FC"/>
      <sz val="10"/>
      <u val="single"/>
    </font>
  </fonts>
  <fills count="5">
    <fill>
      <patternFill/>
    </fill>
    <fill>
      <patternFill patternType="gray125"/>
    </fill>
    <fill>
      <patternFill patternType="solid">
        <fgColor rgb="00FFF6D1"/>
      </patternFill>
    </fill>
    <fill>
      <patternFill patternType="solid">
        <fgColor rgb="00F2F0EA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165" fontId="3" fillId="2" borderId="1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5" fillId="2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top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dxfs count="5">
    <dxf>
      <font>
        <color rgb="009A9A9A"/>
      </font>
      <fill>
        <patternFill patternType="solid">
          <fgColor rgb="00E2E2E2"/>
          <bgColor rgb="00E2E2E2"/>
        </patternFill>
      </fill>
    </dxf>
    <dxf>
      <fill>
        <patternFill patternType="solid">
          <fgColor rgb="00CDEEBF"/>
          <bgColor rgb="00CDEEBF"/>
        </patternFill>
      </fill>
    </dxf>
    <dxf>
      <fill>
        <patternFill patternType="solid">
          <fgColor rgb="00F9C9C4"/>
          <bgColor rgb="00F9C9C4"/>
        </patternFill>
      </fill>
    </dxf>
    <dxf>
      <font>
        <b val="1"/>
        <color rgb="00EB230F"/>
      </font>
    </dxf>
    <dxf>
      <font>
        <color rgb="009A9A9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tools/sqdip-board" TargetMode="External" Id="rId1" /><Relationship Type="http://schemas.openxmlformats.org/officeDocument/2006/relationships/hyperlink" Target="https://www.teamguru.com/guides/sqdip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teamguru.com/guides/sqdip" TargetMode="External" Id="rId1" /><Relationship Type="http://schemas.openxmlformats.org/officeDocument/2006/relationships/hyperlink" Target="https://www.teamguru.com/tools/sqdip-board" TargetMode="External" Id="rId2" /></Relationships>
</file>

<file path=xl/worksheets/sheet1.xml><?xml version="1.0" encoding="utf-8"?>
<worksheet xmlns="http://schemas.openxmlformats.org/spreadsheetml/2006/main">
  <sheetPr>
    <tabColor rgb="00F5C80F"/>
    <outlinePr summaryBelow="1" summaryRight="1"/>
    <pageSetUpPr fitToPage="1"/>
  </sheetPr>
  <dimension ref="A1:AL1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15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8" customWidth="1" min="36" max="36"/>
    <col width="8" customWidth="1" min="37" max="37"/>
    <col width="8" customWidth="1" min="38" max="38"/>
  </cols>
  <sheetData>
    <row r="1">
      <c r="A1" s="1" t="inlineStr">
        <is>
          <t>SQDIP board</t>
        </is>
      </c>
    </row>
    <row r="2">
      <c r="A2" s="2" t="inlineStr">
        <is>
          <t>One row per letter, one column per day. Type the day's value: it turns green when the target is met, red when it is missed.</t>
        </is>
      </c>
    </row>
    <row r="3">
      <c r="A3" s="3" t="inlineStr">
        <is>
          <t>Team / area</t>
        </is>
      </c>
      <c r="B3" s="4" t="inlineStr">
        <is>
          <t>Final assembly, shift A</t>
        </is>
      </c>
    </row>
    <row r="4">
      <c r="A4" s="3" t="inlineStr">
        <is>
          <t>Month (first day)</t>
        </is>
      </c>
      <c r="B4" s="5" t="n">
        <v>46296</v>
      </c>
    </row>
    <row r="5" ht="22" customHeight="1">
      <c r="A5" s="6" t="inlineStr">
        <is>
          <t>Letter</t>
        </is>
      </c>
      <c r="B5" s="7" t="inlineStr">
        <is>
          <t>Measure</t>
        </is>
      </c>
      <c r="C5" s="6" t="inlineStr">
        <is>
          <t>Target</t>
        </is>
      </c>
      <c r="D5" s="6" t="inlineStr">
        <is>
          <t>Green when</t>
        </is>
      </c>
      <c r="E5" s="6" t="n">
        <v>1</v>
      </c>
      <c r="F5" s="6" t="n">
        <v>2</v>
      </c>
      <c r="G5" s="6" t="n">
        <v>3</v>
      </c>
      <c r="H5" s="6" t="n">
        <v>4</v>
      </c>
      <c r="I5" s="6" t="n">
        <v>5</v>
      </c>
      <c r="J5" s="6" t="n">
        <v>6</v>
      </c>
      <c r="K5" s="6" t="n">
        <v>7</v>
      </c>
      <c r="L5" s="6" t="n">
        <v>8</v>
      </c>
      <c r="M5" s="6" t="n">
        <v>9</v>
      </c>
      <c r="N5" s="6" t="n">
        <v>10</v>
      </c>
      <c r="O5" s="6" t="n">
        <v>11</v>
      </c>
      <c r="P5" s="6" t="n">
        <v>12</v>
      </c>
      <c r="Q5" s="6" t="n">
        <v>13</v>
      </c>
      <c r="R5" s="6" t="n">
        <v>14</v>
      </c>
      <c r="S5" s="6" t="n">
        <v>15</v>
      </c>
      <c r="T5" s="6" t="n">
        <v>16</v>
      </c>
      <c r="U5" s="6" t="n">
        <v>17</v>
      </c>
      <c r="V5" s="6" t="n">
        <v>18</v>
      </c>
      <c r="W5" s="6" t="n">
        <v>19</v>
      </c>
      <c r="X5" s="6" t="n">
        <v>20</v>
      </c>
      <c r="Y5" s="6" t="n">
        <v>21</v>
      </c>
      <c r="Z5" s="6" t="n">
        <v>22</v>
      </c>
      <c r="AA5" s="6" t="n">
        <v>23</v>
      </c>
      <c r="AB5" s="6" t="n">
        <v>24</v>
      </c>
      <c r="AC5" s="6" t="n">
        <v>25</v>
      </c>
      <c r="AD5" s="6" t="n">
        <v>26</v>
      </c>
      <c r="AE5" s="6" t="n">
        <v>27</v>
      </c>
      <c r="AF5" s="6" t="n">
        <v>28</v>
      </c>
      <c r="AG5" s="6" t="n">
        <v>29</v>
      </c>
      <c r="AH5" s="6" t="n">
        <v>30</v>
      </c>
      <c r="AI5" s="6" t="n">
        <v>31</v>
      </c>
      <c r="AJ5" s="6" t="inlineStr">
        <is>
          <t>Met</t>
        </is>
      </c>
      <c r="AK5" s="6" t="inlineStr">
        <is>
          <t>Missed</t>
        </is>
      </c>
      <c r="AL5" s="6" t="inlineStr">
        <is>
          <t>Streak</t>
        </is>
      </c>
    </row>
    <row r="6" ht="30" customHeight="1">
      <c r="A6" s="8" t="inlineStr">
        <is>
          <t>S</t>
        </is>
      </c>
      <c r="B6" s="9" t="inlineStr">
        <is>
          <t>Safety: Recordables and near misses</t>
        </is>
      </c>
      <c r="C6" s="10" t="n">
        <v>0</v>
      </c>
      <c r="D6" s="9" t="inlineStr">
        <is>
          <t>Lower is better</t>
        </is>
      </c>
      <c r="E6" s="11" t="n">
        <v>0</v>
      </c>
      <c r="F6" s="11" t="n">
        <v>0</v>
      </c>
      <c r="G6" s="11" t="n">
        <v>0</v>
      </c>
      <c r="H6" s="11" t="n">
        <v>0</v>
      </c>
      <c r="I6" s="11" t="n">
        <v>1</v>
      </c>
      <c r="J6" s="11" t="n">
        <v>0</v>
      </c>
      <c r="K6" s="11" t="n">
        <v>0</v>
      </c>
      <c r="L6" s="11" t="n">
        <v>0</v>
      </c>
      <c r="M6" s="11" t="n">
        <v>0</v>
      </c>
      <c r="N6" s="11" t="n">
        <v>0</v>
      </c>
      <c r="O6" s="11" t="n">
        <v>0</v>
      </c>
      <c r="P6" s="11" t="n">
        <v>0</v>
      </c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2">
        <f>IF($C6="","",IF(($D6="Lower is better"),COUNTIF($E6:$AI6,"&lt;="&amp;$C6),COUNTIF($E6:$AI6,"&gt;="&amp;$C6)))</f>
        <v/>
      </c>
      <c r="AK6" s="12">
        <f>IF($C6="","",COUNT($E6:$AI6)-AJ6)</f>
        <v/>
      </c>
      <c r="AL6" s="12">
        <f>IF($C6="","",SUMPRODUCT((COLUMN($E6:$AI6)&gt;SUMPRODUCT(MAX(COLUMN($E6:$AI6)*ISNUMBER($E6:$AI6)*(($D6="Lower is better")*($E6:$AI6&gt;$C6)+($D6&lt;&gt;"Lower is better")*($E6:$AI6&lt;$C6)))))*ISNUMBER($E6:$AI6)*(($D6="Lower is better")*($E6:$AI6&lt;=$C6)+($D6&lt;&gt;"Lower is better")*($E6:$AI6&gt;=$C6))))</f>
        <v/>
      </c>
    </row>
    <row r="7" ht="30" customHeight="1">
      <c r="A7" s="8" t="inlineStr">
        <is>
          <t>Q</t>
        </is>
      </c>
      <c r="B7" s="9" t="inlineStr">
        <is>
          <t>Quality: First pass yield, %</t>
        </is>
      </c>
      <c r="C7" s="10" t="n">
        <v>97</v>
      </c>
      <c r="D7" s="9" t="inlineStr">
        <is>
          <t>Higher is better</t>
        </is>
      </c>
      <c r="E7" s="11" t="n">
        <v>98.2</v>
      </c>
      <c r="F7" s="11" t="n">
        <v>97.59999999999999</v>
      </c>
      <c r="G7" s="11" t="n">
        <v>96.40000000000001</v>
      </c>
      <c r="H7" s="11" t="n">
        <v>98.90000000000001</v>
      </c>
      <c r="I7" s="11" t="n">
        <v>97.3</v>
      </c>
      <c r="J7" s="11" t="n">
        <v>97.8</v>
      </c>
      <c r="K7" s="11" t="n">
        <v>98.40000000000001</v>
      </c>
      <c r="L7" s="11" t="n">
        <v>99</v>
      </c>
      <c r="M7" s="11" t="n">
        <v>97.5</v>
      </c>
      <c r="N7" s="11" t="n">
        <v>98.09999999999999</v>
      </c>
      <c r="O7" s="11" t="n">
        <v>96.09999999999999</v>
      </c>
      <c r="P7" s="11" t="n">
        <v>96.8</v>
      </c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2">
        <f>IF($C7="","",IF(($D7="Lower is better"),COUNTIF($E7:$AI7,"&lt;="&amp;$C7),COUNTIF($E7:$AI7,"&gt;="&amp;$C7)))</f>
        <v/>
      </c>
      <c r="AK7" s="12">
        <f>IF($C7="","",COUNT($E7:$AI7)-AJ7)</f>
        <v/>
      </c>
      <c r="AL7" s="12">
        <f>IF($C7="","",SUMPRODUCT((COLUMN($E7:$AI7)&gt;SUMPRODUCT(MAX(COLUMN($E7:$AI7)*ISNUMBER($E7:$AI7)*(($D7="Lower is better")*($E7:$AI7&gt;$C7)+($D7&lt;&gt;"Lower is better")*($E7:$AI7&lt;$C7)))))*ISNUMBER($E7:$AI7)*(($D7="Lower is better")*($E7:$AI7&lt;=$C7)+($D7&lt;&gt;"Lower is better")*($E7:$AI7&gt;=$C7))))</f>
        <v/>
      </c>
    </row>
    <row r="8" ht="30" customHeight="1">
      <c r="A8" s="8" t="inlineStr">
        <is>
          <t>D</t>
        </is>
      </c>
      <c r="B8" s="9" t="inlineStr">
        <is>
          <t>Delivery: Units vs shift plan</t>
        </is>
      </c>
      <c r="C8" s="10" t="n">
        <v>228</v>
      </c>
      <c r="D8" s="9" t="inlineStr">
        <is>
          <t>Higher is better</t>
        </is>
      </c>
      <c r="E8" s="11" t="n">
        <v>229</v>
      </c>
      <c r="F8" s="11" t="n">
        <v>214</v>
      </c>
      <c r="G8" s="11" t="n">
        <v>220</v>
      </c>
      <c r="H8" s="11" t="n">
        <v>231</v>
      </c>
      <c r="I8" s="11" t="n">
        <v>228</v>
      </c>
      <c r="J8" s="11" t="n">
        <v>230</v>
      </c>
      <c r="K8" s="11" t="n">
        <v>226</v>
      </c>
      <c r="L8" s="11" t="n">
        <v>233</v>
      </c>
      <c r="M8" s="11" t="n">
        <v>228</v>
      </c>
      <c r="N8" s="11" t="n">
        <v>219</v>
      </c>
      <c r="O8" s="11" t="n">
        <v>229</v>
      </c>
      <c r="P8" s="11" t="n">
        <v>232</v>
      </c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1" t="n"/>
      <c r="AJ8" s="12">
        <f>IF($C8="","",IF(($D8="Lower is better"),COUNTIF($E8:$AI8,"&lt;="&amp;$C8),COUNTIF($E8:$AI8,"&gt;="&amp;$C8)))</f>
        <v/>
      </c>
      <c r="AK8" s="12">
        <f>IF($C8="","",COUNT($E8:$AI8)-AJ8)</f>
        <v/>
      </c>
      <c r="AL8" s="12">
        <f>IF($C8="","",SUMPRODUCT((COLUMN($E8:$AI8)&gt;SUMPRODUCT(MAX(COLUMN($E8:$AI8)*ISNUMBER($E8:$AI8)*(($D8="Lower is better")*($E8:$AI8&gt;$C8)+($D8&lt;&gt;"Lower is better")*($E8:$AI8&lt;$C8)))))*ISNUMBER($E8:$AI8)*(($D8="Lower is better")*($E8:$AI8&lt;=$C8)+($D8&lt;&gt;"Lower is better")*($E8:$AI8&gt;=$C8))))</f>
        <v/>
      </c>
    </row>
    <row r="9" ht="30" customHeight="1">
      <c r="A9" s="8" t="inlineStr">
        <is>
          <t>I</t>
        </is>
      </c>
      <c r="B9" s="9" t="inlineStr">
        <is>
          <t>Inventory: WIP ahead of the cell, pcs</t>
        </is>
      </c>
      <c r="C9" s="10" t="n">
        <v>900</v>
      </c>
      <c r="D9" s="9" t="inlineStr">
        <is>
          <t>Lower is better</t>
        </is>
      </c>
      <c r="E9" s="11" t="n">
        <v>610</v>
      </c>
      <c r="F9" s="11" t="n">
        <v>700</v>
      </c>
      <c r="G9" s="11" t="n">
        <v>820</v>
      </c>
      <c r="H9" s="11" t="n">
        <v>760</v>
      </c>
      <c r="I9" s="11" t="n">
        <v>690</v>
      </c>
      <c r="J9" s="11" t="n">
        <v>880</v>
      </c>
      <c r="K9" s="11" t="n">
        <v>850</v>
      </c>
      <c r="L9" s="11" t="n">
        <v>960</v>
      </c>
      <c r="M9" s="11" t="n">
        <v>930</v>
      </c>
      <c r="N9" s="11" t="n">
        <v>720</v>
      </c>
      <c r="O9" s="11" t="n">
        <v>640</v>
      </c>
      <c r="P9" s="11" t="n">
        <v>600</v>
      </c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2">
        <f>IF($C9="","",IF(($D9="Lower is better"),COUNTIF($E9:$AI9,"&lt;="&amp;$C9),COUNTIF($E9:$AI9,"&gt;="&amp;$C9)))</f>
        <v/>
      </c>
      <c r="AK9" s="12">
        <f>IF($C9="","",COUNT($E9:$AI9)-AJ9)</f>
        <v/>
      </c>
      <c r="AL9" s="12">
        <f>IF($C9="","",SUMPRODUCT((COLUMN($E9:$AI9)&gt;SUMPRODUCT(MAX(COLUMN($E9:$AI9)*ISNUMBER($E9:$AI9)*(($D9="Lower is better")*($E9:$AI9&gt;$C9)+($D9&lt;&gt;"Lower is better")*($E9:$AI9&lt;$C9)))))*ISNUMBER($E9:$AI9)*(($D9="Lower is better")*($E9:$AI9&lt;=$C9)+($D9&lt;&gt;"Lower is better")*($E9:$AI9&gt;=$C9))))</f>
        <v/>
      </c>
    </row>
    <row r="10" ht="30" customHeight="1">
      <c r="A10" s="8" t="inlineStr">
        <is>
          <t>P</t>
        </is>
      </c>
      <c r="B10" s="9" t="inlineStr">
        <is>
          <t>Productivity: Units per labor hour</t>
        </is>
      </c>
      <c r="C10" s="10" t="n">
        <v>2.5</v>
      </c>
      <c r="D10" s="9" t="inlineStr">
        <is>
          <t>Higher is better</t>
        </is>
      </c>
      <c r="E10" s="11" t="n">
        <v>2.6</v>
      </c>
      <c r="F10" s="11" t="n">
        <v>2.5</v>
      </c>
      <c r="G10" s="11" t="n">
        <v>2.3</v>
      </c>
      <c r="H10" s="11" t="n">
        <v>2.7</v>
      </c>
      <c r="I10" s="11" t="n">
        <v>2.6</v>
      </c>
      <c r="J10" s="11" t="n">
        <v>2.5</v>
      </c>
      <c r="K10" s="11" t="n">
        <v>2.6</v>
      </c>
      <c r="L10" s="11" t="n">
        <v>2.8</v>
      </c>
      <c r="M10" s="11" t="n">
        <v>2.5</v>
      </c>
      <c r="N10" s="11" t="n">
        <v>2.6</v>
      </c>
      <c r="O10" s="11" t="n">
        <v>2.7</v>
      </c>
      <c r="P10" s="11" t="n">
        <v>2.5</v>
      </c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1" t="n"/>
      <c r="AJ10" s="12">
        <f>IF($C10="","",IF(($D10="Lower is better"),COUNTIF($E10:$AI10,"&lt;="&amp;$C10),COUNTIF($E10:$AI10,"&gt;="&amp;$C10)))</f>
        <v/>
      </c>
      <c r="AK10" s="12">
        <f>IF($C10="","",COUNT($E10:$AI10)-AJ10)</f>
        <v/>
      </c>
      <c r="AL10" s="12">
        <f>IF($C10="","",SUMPRODUCT((COLUMN($E10:$AI10)&gt;SUMPRODUCT(MAX(COLUMN($E10:$AI10)*ISNUMBER($E10:$AI10)*(($D10="Lower is better")*($E10:$AI10&gt;$C10)+($D10&lt;&gt;"Lower is better")*($E10:$AI10&lt;$C10)))))*ISNUMBER($E10:$AI10)*(($D10="Lower is better")*($E10:$AI10&lt;=$C10)+($D10&lt;&gt;"Lower is better")*($E10:$AI10&gt;=$C10))))</f>
        <v/>
      </c>
    </row>
    <row r="11" ht="30" customHeight="1">
      <c r="A11" s="8" t="n"/>
      <c r="B11" s="9" t="n"/>
      <c r="C11" s="10" t="n"/>
      <c r="D11" s="9" t="inlineStr">
        <is>
          <t>Higher is better</t>
        </is>
      </c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2">
        <f>IF($C11="","",IF(($D11="Lower is better"),COUNTIF($E11:$AI11,"&lt;="&amp;$C11),COUNTIF($E11:$AI11,"&gt;="&amp;$C11)))</f>
        <v/>
      </c>
      <c r="AK11" s="12">
        <f>IF($C11="","",COUNT($E11:$AI11)-AJ11)</f>
        <v/>
      </c>
      <c r="AL11" s="12">
        <f>IF($C11="","",SUMPRODUCT((COLUMN($E11:$AI11)&gt;SUMPRODUCT(MAX(COLUMN($E11:$AI11)*ISNUMBER($E11:$AI11)*(($D11="Lower is better")*($E11:$AI11&gt;$C11)+($D11&lt;&gt;"Lower is better")*($E11:$AI11&lt;$C11)))))*ISNUMBER($E11:$AI11)*(($D11="Lower is better")*($E11:$AI11&lt;=$C11)+($D11&lt;&gt;"Lower is better")*($E11:$AI11&gt;=$C11))))</f>
        <v/>
      </c>
    </row>
    <row r="13">
      <c r="A13" s="13" t="inlineStr">
        <is>
          <t>Yellow cells are yours to edit. Met, Missed and Streak calculate themselves: Streak counts met days since the last missed one, empty days skipped.</t>
        </is>
      </c>
    </row>
    <row r="14">
      <c r="A14" s="14" t="inlineStr">
        <is>
          <t>Build the same board online, print it or share it as a link:</t>
        </is>
      </c>
      <c r="H14" s="15" t="inlineStr">
        <is>
          <t>https://www.teamguru.com/tools/sqdip-board</t>
        </is>
      </c>
    </row>
    <row r="15">
      <c r="A15" s="14" t="inlineStr">
        <is>
          <t>How to run the 10-minute board meeting:</t>
        </is>
      </c>
      <c r="H15" s="15" t="inlineStr">
        <is>
          <t>https://www.teamguru.com/guides/sqdip</t>
        </is>
      </c>
    </row>
  </sheetData>
  <mergeCells count="2">
    <mergeCell ref="B3:C3"/>
    <mergeCell ref="B4:C4"/>
  </mergeCells>
  <conditionalFormatting sqref="E5:AI11">
    <cfRule type="expression" priority="1" dxfId="0" stopIfTrue="1">
      <formula>E$5&gt;DAY(EOMONTH($B$4,0))</formula>
    </cfRule>
  </conditionalFormatting>
  <conditionalFormatting sqref="E6:AI11">
    <cfRule type="expression" priority="2" dxfId="1" stopIfTrue="1">
      <formula>AND(ISNUMBER(E6),$C6&lt;&gt;"",OR(AND($D6="Lower is better",E6&lt;=$C6),AND($D6&lt;&gt;"Lower is better",E6&gt;=$C6)))</formula>
    </cfRule>
    <cfRule type="expression" priority="3" dxfId="2">
      <formula>AND(ISNUMBER(E6),$C6&lt;&gt;"")</formula>
    </cfRule>
  </conditionalFormatting>
  <dataValidations count="2">
    <dataValidation sqref="D6:D11" showDropDown="0" showInputMessage="0" showErrorMessage="0" allowBlank="0" error="Choose Higher is better or Lower is better." prompt="Green when the value is at or above the target (Higher) or at or below it (Lower)." type="list">
      <formula1>"Higher is better,Lower is better"</formula1>
    </dataValidation>
    <dataValidation sqref="A6:A11" showDropDown="0" showInputMessage="0" showErrorMessage="0" allowBlank="1" error="One letter per row." type="textLength" operator="lessThanOrEqual">
      <formula1>2</formula1>
    </dataValidation>
  </dataValidations>
  <hyperlinks>
    <hyperlink xmlns:r="http://schemas.openxmlformats.org/officeDocument/2006/relationships" ref="H14" r:id="rId1"/>
    <hyperlink xmlns:r="http://schemas.openxmlformats.org/officeDocument/2006/relationships" ref="H15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8" customWidth="1" min="3" max="3"/>
    <col width="13" customWidth="1" min="4" max="4"/>
    <col width="14" customWidth="1" min="5" max="5"/>
  </cols>
  <sheetData>
    <row r="1">
      <c r="A1" s="1" t="inlineStr">
        <is>
          <t>Actions</t>
        </is>
      </c>
    </row>
    <row r="2">
      <c r="A2" s="2" t="inlineStr">
        <is>
          <t>Every red square gets a row: what is being done, who owns it, by when. Open actions past their due date turn red.</t>
        </is>
      </c>
    </row>
    <row r="4">
      <c r="A4" s="6" t="inlineStr">
        <is>
          <t>Letter</t>
        </is>
      </c>
      <c r="B4" s="7" t="inlineStr">
        <is>
          <t>Issue and action</t>
        </is>
      </c>
      <c r="C4" s="6" t="inlineStr">
        <is>
          <t>Owner</t>
        </is>
      </c>
      <c r="D4" s="6" t="inlineStr">
        <is>
          <t>Due date</t>
        </is>
      </c>
      <c r="E4" s="6" t="inlineStr">
        <is>
          <t>Status</t>
        </is>
      </c>
    </row>
    <row r="5">
      <c r="A5" s="16" t="inlineStr">
        <is>
          <t>Q</t>
        </is>
      </c>
      <c r="B5" s="9" t="inlineStr">
        <is>
          <t>Bent connector pins: 8D opened with the supplier</t>
        </is>
      </c>
      <c r="C5" s="9" t="inlineStr">
        <is>
          <t>K. Malik</t>
        </is>
      </c>
      <c r="D5" s="17" t="n">
        <v>46315</v>
      </c>
      <c r="E5" s="10" t="inlineStr">
        <is>
          <t>In progress</t>
        </is>
      </c>
    </row>
    <row r="6">
      <c r="A6" s="16" t="inlineStr">
        <is>
          <t>D</t>
        </is>
      </c>
      <c r="B6" s="9" t="inlineStr">
        <is>
          <t>Replace the worn feeder rail on line 2</t>
        </is>
      </c>
      <c r="C6" s="9" t="inlineStr">
        <is>
          <t>M. Ortiz</t>
        </is>
      </c>
      <c r="D6" s="17" t="n">
        <v>46314</v>
      </c>
      <c r="E6" s="10" t="inlineStr">
        <is>
          <t>In progress</t>
        </is>
      </c>
    </row>
    <row r="7">
      <c r="A7" s="16" t="inlineStr">
        <is>
          <t>I</t>
        </is>
      </c>
      <c r="B7" s="9" t="inlineStr">
        <is>
          <t>Pull system check: WIP above 900 two days running</t>
        </is>
      </c>
      <c r="C7" s="9" t="inlineStr">
        <is>
          <t>J. Rivera</t>
        </is>
      </c>
      <c r="D7" s="17" t="n">
        <v>46319</v>
      </c>
      <c r="E7" s="10" t="inlineStr">
        <is>
          <t>Open</t>
        </is>
      </c>
    </row>
    <row r="8">
      <c r="A8" s="16" t="n"/>
      <c r="B8" s="9" t="n"/>
      <c r="C8" s="9" t="n"/>
      <c r="D8" s="17" t="n"/>
      <c r="E8" s="10" t="n"/>
    </row>
    <row r="9">
      <c r="A9" s="16" t="n"/>
      <c r="B9" s="9" t="n"/>
      <c r="C9" s="9" t="n"/>
      <c r="D9" s="17" t="n"/>
      <c r="E9" s="10" t="n"/>
    </row>
    <row r="10">
      <c r="A10" s="16" t="n"/>
      <c r="B10" s="9" t="n"/>
      <c r="C10" s="9" t="n"/>
      <c r="D10" s="17" t="n"/>
      <c r="E10" s="10" t="n"/>
    </row>
    <row r="11">
      <c r="A11" s="16" t="n"/>
      <c r="B11" s="9" t="n"/>
      <c r="C11" s="9" t="n"/>
      <c r="D11" s="17" t="n"/>
      <c r="E11" s="10" t="n"/>
    </row>
    <row r="12">
      <c r="A12" s="16" t="n"/>
      <c r="B12" s="9" t="n"/>
      <c r="C12" s="9" t="n"/>
      <c r="D12" s="17" t="n"/>
      <c r="E12" s="10" t="n"/>
    </row>
    <row r="13">
      <c r="A13" s="16" t="n"/>
      <c r="B13" s="9" t="n"/>
      <c r="C13" s="9" t="n"/>
      <c r="D13" s="17" t="n"/>
      <c r="E13" s="10" t="n"/>
    </row>
    <row r="14">
      <c r="A14" s="16" t="n"/>
      <c r="B14" s="9" t="n"/>
      <c r="C14" s="9" t="n"/>
      <c r="D14" s="17" t="n"/>
      <c r="E14" s="10" t="n"/>
    </row>
    <row r="15">
      <c r="A15" s="16" t="n"/>
      <c r="B15" s="9" t="n"/>
      <c r="C15" s="9" t="n"/>
      <c r="D15" s="17" t="n"/>
      <c r="E15" s="10" t="n"/>
    </row>
    <row r="16">
      <c r="A16" s="16" t="n"/>
      <c r="B16" s="9" t="n"/>
      <c r="C16" s="9" t="n"/>
      <c r="D16" s="17" t="n"/>
      <c r="E16" s="10" t="n"/>
    </row>
    <row r="17">
      <c r="A17" s="16" t="n"/>
      <c r="B17" s="9" t="n"/>
      <c r="C17" s="9" t="n"/>
      <c r="D17" s="17" t="n"/>
      <c r="E17" s="10" t="n"/>
    </row>
    <row r="18">
      <c r="A18" s="16" t="n"/>
      <c r="B18" s="9" t="n"/>
      <c r="C18" s="9" t="n"/>
      <c r="D18" s="17" t="n"/>
      <c r="E18" s="10" t="n"/>
    </row>
    <row r="19">
      <c r="A19" s="16" t="n"/>
      <c r="B19" s="9" t="n"/>
      <c r="C19" s="9" t="n"/>
      <c r="D19" s="17" t="n"/>
      <c r="E19" s="10" t="n"/>
    </row>
    <row r="20">
      <c r="A20" s="16" t="n"/>
      <c r="B20" s="9" t="n"/>
      <c r="C20" s="9" t="n"/>
      <c r="D20" s="17" t="n"/>
      <c r="E20" s="10" t="n"/>
    </row>
    <row r="21">
      <c r="A21" s="16" t="n"/>
      <c r="B21" s="9" t="n"/>
      <c r="C21" s="9" t="n"/>
      <c r="D21" s="17" t="n"/>
      <c r="E21" s="10" t="n"/>
    </row>
    <row r="22">
      <c r="A22" s="16" t="n"/>
      <c r="B22" s="9" t="n"/>
      <c r="C22" s="9" t="n"/>
      <c r="D22" s="17" t="n"/>
      <c r="E22" s="10" t="n"/>
    </row>
    <row r="23">
      <c r="A23" s="16" t="n"/>
      <c r="B23" s="9" t="n"/>
      <c r="C23" s="9" t="n"/>
      <c r="D23" s="17" t="n"/>
      <c r="E23" s="10" t="n"/>
    </row>
    <row r="24">
      <c r="A24" s="16" t="n"/>
      <c r="B24" s="9" t="n"/>
      <c r="C24" s="9" t="n"/>
      <c r="D24" s="17" t="n"/>
      <c r="E24" s="10" t="n"/>
    </row>
    <row r="25">
      <c r="A25" s="16" t="n"/>
      <c r="B25" s="9" t="n"/>
      <c r="C25" s="9" t="n"/>
      <c r="D25" s="17" t="n"/>
      <c r="E25" s="10" t="n"/>
    </row>
    <row r="26">
      <c r="A26" s="16" t="n"/>
      <c r="B26" s="9" t="n"/>
      <c r="C26" s="9" t="n"/>
      <c r="D26" s="17" t="n"/>
      <c r="E26" s="10" t="n"/>
    </row>
    <row r="27">
      <c r="A27" s="16" t="n"/>
      <c r="B27" s="9" t="n"/>
      <c r="C27" s="9" t="n"/>
      <c r="D27" s="17" t="n"/>
      <c r="E27" s="10" t="n"/>
    </row>
    <row r="28">
      <c r="A28" s="16" t="n"/>
      <c r="B28" s="9" t="n"/>
      <c r="C28" s="9" t="n"/>
      <c r="D28" s="17" t="n"/>
      <c r="E28" s="10" t="n"/>
    </row>
    <row r="29">
      <c r="A29" s="16" t="n"/>
      <c r="B29" s="9" t="n"/>
      <c r="C29" s="9" t="n"/>
      <c r="D29" s="17" t="n"/>
      <c r="E29" s="10" t="n"/>
    </row>
    <row r="30">
      <c r="A30" s="16" t="n"/>
      <c r="B30" s="9" t="n"/>
      <c r="C30" s="9" t="n"/>
      <c r="D30" s="17" t="n"/>
      <c r="E30" s="10" t="n"/>
    </row>
    <row r="31">
      <c r="A31" s="16" t="n"/>
      <c r="B31" s="9" t="n"/>
      <c r="C31" s="9" t="n"/>
      <c r="D31" s="17" t="n"/>
      <c r="E31" s="10" t="n"/>
    </row>
    <row r="32">
      <c r="A32" s="16" t="n"/>
      <c r="B32" s="9" t="n"/>
      <c r="C32" s="9" t="n"/>
      <c r="D32" s="17" t="n"/>
      <c r="E32" s="10" t="n"/>
    </row>
    <row r="33">
      <c r="A33" s="16" t="n"/>
      <c r="B33" s="9" t="n"/>
      <c r="C33" s="9" t="n"/>
      <c r="D33" s="17" t="n"/>
      <c r="E33" s="10" t="n"/>
    </row>
    <row r="34">
      <c r="A34" s="16" t="n"/>
      <c r="B34" s="9" t="n"/>
      <c r="C34" s="9" t="n"/>
      <c r="D34" s="17" t="n"/>
      <c r="E34" s="10" t="n"/>
    </row>
  </sheetData>
  <conditionalFormatting sqref="D5:D34">
    <cfRule type="expression" priority="1" dxfId="3">
      <formula>AND(ISNUMBER(D5),D5&lt;TODAY(),$E5&lt;&gt;"Done")</formula>
    </cfRule>
  </conditionalFormatting>
  <conditionalFormatting sqref="A5:E34">
    <cfRule type="expression" priority="2" dxfId="4">
      <formula>$E5="Done"</formula>
    </cfRule>
  </conditionalFormatting>
  <dataValidations count="3">
    <dataValidation sqref="A5:A34" showDropDown="0" showInputMessage="0" showErrorMessage="0" allowBlank="1" error="Pick a letter from the Board sheet." type="list">
      <formula1>=Board!$A$6:$A$11</formula1>
    </dataValidation>
    <dataValidation sqref="E5:E34" showDropDown="0" showInputMessage="0" showErrorMessage="0" allowBlank="1" type="list">
      <formula1>"Open,In progress,Done"</formula1>
    </dataValidation>
    <dataValidation sqref="D5:D34" showDropDown="0" showInputMessage="0" showErrorMessage="0" allowBlank="1" error="Enter a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>
      <c r="A1" s="1" t="inlineStr">
        <is>
          <t>How to use this SQDIP board</t>
        </is>
      </c>
    </row>
    <row r="3" ht="32" customHeight="1">
      <c r="A3" s="18" t="n">
        <v>1</v>
      </c>
      <c r="B3" s="19" t="inlineStr">
        <is>
          <t>Board sheet: set your team or area and the first day of the month in the yellow cells at the top.</t>
        </is>
      </c>
    </row>
    <row r="4" ht="32" customHeight="1">
      <c r="A4" s="18" t="n">
        <v>2</v>
      </c>
      <c r="B4" s="19" t="inlineStr">
        <is>
          <t>Keep S, Q, D, I, P or type your own letters. One measure per letter that the shift can move.</t>
        </is>
      </c>
    </row>
    <row r="5" ht="32" customHeight="1">
      <c r="A5" s="18" t="n">
        <v>3</v>
      </c>
      <c r="B5" s="19" t="inlineStr">
        <is>
          <t>Set each target and choose Higher is better or Lower is better. Green means the target was met.</t>
        </is>
      </c>
    </row>
    <row r="6" ht="32" customHeight="1">
      <c r="A6" s="18" t="n">
        <v>4</v>
      </c>
      <c r="B6" s="19" t="inlineStr">
        <is>
          <t>Delete the example values. Every morning, type yesterday's value under its day: it turns green or red.</t>
        </is>
      </c>
    </row>
    <row r="7" ht="32" customHeight="1">
      <c r="A7" s="18" t="n">
        <v>5</v>
      </c>
      <c r="B7" s="19" t="inlineStr">
        <is>
          <t>Every red gets a row on the Actions sheet: what is being done, who owns it, by when.</t>
        </is>
      </c>
    </row>
    <row r="8" ht="32" customHeight="1">
      <c r="A8" s="18" t="n">
        <v>6</v>
      </c>
      <c r="B8" s="19" t="inlineStr">
        <is>
          <t>Next month: save a copy, clear the daily values and change the month. Met, missed and streak recalculate.</t>
        </is>
      </c>
    </row>
    <row r="10">
      <c r="B10" s="2" t="inlineStr">
        <is>
          <t>Red is not the failure. A red with no action is. The full method, with the 10-minute agenda:</t>
        </is>
      </c>
    </row>
    <row r="11">
      <c r="B11" s="20" t="inlineStr">
        <is>
          <t>https://www.teamguru.com/guides/sqdip</t>
        </is>
      </c>
    </row>
    <row r="13">
      <c r="B13" s="2" t="inlineStr">
        <is>
          <t>Several teams, a tier 2 view, actions with owners and reminders: the same board runs in TeamGuru, fed from your metric dashboards.</t>
        </is>
      </c>
    </row>
    <row r="14">
      <c r="B14" s="20" t="inlineStr">
        <is>
          <t>https://www.teamguru.com/tools/sqdip-board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4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SQDIP board template</dc:title>
  <dcterms:created xsi:type="dcterms:W3CDTF">2026-10-30T21:19:45Z</dcterms:created>
  <dcterms:modified xsi:type="dcterms:W3CDTF">2026-10-30T21:19:45Z</dcterms:modified>
</cp:coreProperties>
</file>